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5DFB3B71-F11C-4006-9FA9-BD1448F07A2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I9" i="1" s="1"/>
  <c r="H9" i="1" s="1"/>
  <c r="F10" i="1"/>
  <c r="F11" i="1"/>
  <c r="F12" i="1"/>
  <c r="F13" i="1"/>
  <c r="I13" i="1" s="1"/>
  <c r="H13" i="1" s="1"/>
  <c r="F14" i="1"/>
  <c r="F5" i="1"/>
  <c r="I5" i="1" s="1"/>
  <c r="I6" i="1"/>
  <c r="H6" i="1" s="1"/>
  <c r="I8" i="1"/>
  <c r="H8" i="1" s="1"/>
  <c r="H5" i="1" l="1"/>
  <c r="F15" i="1"/>
  <c r="I11" i="1"/>
  <c r="H11" i="1" s="1"/>
  <c r="I12" i="1"/>
  <c r="H12" i="1" s="1"/>
  <c r="I14" i="1"/>
  <c r="H14" i="1" s="1"/>
  <c r="I10" i="1"/>
  <c r="H10" i="1" s="1"/>
  <c r="I7" i="1"/>
  <c r="H7" i="1" s="1"/>
  <c r="H15" i="1" l="1"/>
  <c r="I15" i="1"/>
</calcChain>
</file>

<file path=xl/sharedStrings.xml><?xml version="1.0" encoding="utf-8"?>
<sst xmlns="http://schemas.openxmlformats.org/spreadsheetml/2006/main" count="22" uniqueCount="22">
  <si>
    <t>Lp.</t>
  </si>
  <si>
    <t>Asortyment</t>
  </si>
  <si>
    <t>Rękawice ocieplane wzm. skórą licową w kpl.</t>
  </si>
  <si>
    <t>Rękawice pokryte nitrylem w kpl.</t>
  </si>
  <si>
    <t>Rękawice pokryte nitrylem do prac precyzyjnych w kpl.</t>
  </si>
  <si>
    <t>Rękawice wzm. skórą licową w kpl.</t>
  </si>
  <si>
    <t>Rękawice spawalnicze w kpl.</t>
  </si>
  <si>
    <t>Rękawice antywibracyjne w kpl.</t>
  </si>
  <si>
    <t>Rękawice antyprzecięciowe w kpl.</t>
  </si>
  <si>
    <t>Rękawice dzianinowe wzm. skórą licową w kpl.</t>
  </si>
  <si>
    <t>indeks materiałowy</t>
  </si>
  <si>
    <t>cena jedn. netto</t>
  </si>
  <si>
    <t>wartość netto</t>
  </si>
  <si>
    <t>VAT %</t>
  </si>
  <si>
    <t>Kwota VAT</t>
  </si>
  <si>
    <t>wartość brutto</t>
  </si>
  <si>
    <t>23</t>
  </si>
  <si>
    <t>Rękawice gum. Gospodarcze kwasoodporne w kpl.</t>
  </si>
  <si>
    <t>Rękawice ocieplane w kpl.</t>
  </si>
  <si>
    <t>Ogółem kpl.</t>
  </si>
  <si>
    <t>Formularz cenowo -ofertowy</t>
  </si>
  <si>
    <t xml:space="preserve">Załącznik nr 5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</si>
</sst>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2" fontId="3" fillId="0" borderId="4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2" fontId="3" fillId="0" borderId="9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/>
    </xf>
    <xf numFmtId="2" fontId="4" fillId="0" borderId="16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2" fontId="6" fillId="0" borderId="20" xfId="0" applyNumberFormat="1" applyFont="1" applyBorder="1" applyAlignment="1">
      <alignment horizontal="center" vertical="center"/>
    </xf>
    <xf numFmtId="2" fontId="6" fillId="0" borderId="21" xfId="0" applyNumberFormat="1" applyFont="1" applyBorder="1" applyAlignment="1">
      <alignment horizontal="center" vertical="center"/>
    </xf>
    <xf numFmtId="2" fontId="6" fillId="0" borderId="22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"/>
  <sheetViews>
    <sheetView tabSelected="1" topLeftCell="A5" zoomScaleNormal="100" workbookViewId="0">
      <selection activeCell="P14" sqref="P14"/>
    </sheetView>
  </sheetViews>
  <sheetFormatPr defaultRowHeight="14.4" x14ac:dyDescent="0.3"/>
  <cols>
    <col min="1" max="1" width="3.88671875" bestFit="1" customWidth="1"/>
    <col min="2" max="2" width="12.44140625" bestFit="1" customWidth="1"/>
    <col min="3" max="3" width="52.88671875" bestFit="1" customWidth="1"/>
    <col min="4" max="4" width="12" bestFit="1" customWidth="1"/>
    <col min="5" max="5" width="11.44140625" customWidth="1"/>
    <col min="6" max="6" width="12.5546875" customWidth="1"/>
    <col min="7" max="7" width="6.6640625" bestFit="1" customWidth="1"/>
    <col min="8" max="8" width="11" bestFit="1" customWidth="1"/>
    <col min="9" max="9" width="9.5546875" bestFit="1" customWidth="1"/>
  </cols>
  <sheetData>
    <row r="1" spans="1:9" x14ac:dyDescent="0.3">
      <c r="A1" s="37" t="s">
        <v>21</v>
      </c>
      <c r="B1" s="37"/>
      <c r="C1" s="37"/>
      <c r="D1" s="37"/>
      <c r="E1" s="37"/>
      <c r="F1" s="37"/>
      <c r="G1" s="37"/>
      <c r="H1" s="37"/>
      <c r="I1" s="37"/>
    </row>
    <row r="2" spans="1:9" ht="18" x14ac:dyDescent="0.3">
      <c r="A2" s="35" t="s">
        <v>20</v>
      </c>
      <c r="B2" s="36"/>
      <c r="C2" s="36"/>
      <c r="D2" s="36"/>
      <c r="E2" s="36"/>
      <c r="F2" s="36"/>
      <c r="G2" s="36"/>
      <c r="H2" s="36"/>
      <c r="I2" s="36"/>
    </row>
    <row r="3" spans="1:9" ht="18.600000000000001" thickBot="1" x14ac:dyDescent="0.35">
      <c r="A3" s="2"/>
      <c r="B3" s="2"/>
      <c r="C3" s="2"/>
    </row>
    <row r="4" spans="1:9" ht="46.5" customHeight="1" thickBot="1" x14ac:dyDescent="0.35">
      <c r="A4" s="17" t="s">
        <v>0</v>
      </c>
      <c r="B4" s="18" t="s">
        <v>10</v>
      </c>
      <c r="C4" s="19" t="s">
        <v>1</v>
      </c>
      <c r="D4" s="20" t="s">
        <v>19</v>
      </c>
      <c r="E4" s="21" t="s">
        <v>11</v>
      </c>
      <c r="F4" s="21" t="s">
        <v>12</v>
      </c>
      <c r="G4" s="21" t="s">
        <v>13</v>
      </c>
      <c r="H4" s="21" t="s">
        <v>14</v>
      </c>
      <c r="I4" s="22" t="s">
        <v>15</v>
      </c>
    </row>
    <row r="5" spans="1:9" ht="28.35" customHeight="1" x14ac:dyDescent="0.3">
      <c r="A5" s="5">
        <v>1</v>
      </c>
      <c r="B5" s="4">
        <v>2185911041</v>
      </c>
      <c r="C5" s="25" t="s">
        <v>18</v>
      </c>
      <c r="D5" s="29">
        <v>105</v>
      </c>
      <c r="E5" s="23"/>
      <c r="F5" s="10">
        <f>D5*E5</f>
        <v>0</v>
      </c>
      <c r="G5" s="11">
        <v>23</v>
      </c>
      <c r="H5" s="1">
        <f t="shared" ref="H5" si="0">I5-F5</f>
        <v>0</v>
      </c>
      <c r="I5" s="12">
        <f t="shared" ref="I5" si="1">F5*1.23</f>
        <v>0</v>
      </c>
    </row>
    <row r="6" spans="1:9" ht="28.35" customHeight="1" x14ac:dyDescent="0.3">
      <c r="A6" s="5">
        <v>2</v>
      </c>
      <c r="B6" s="6">
        <v>1374513286</v>
      </c>
      <c r="C6" s="26" t="s">
        <v>17</v>
      </c>
      <c r="D6" s="30">
        <v>60</v>
      </c>
      <c r="E6" s="23"/>
      <c r="F6" s="10">
        <f t="shared" ref="F6:F14" si="2">D6*E6</f>
        <v>0</v>
      </c>
      <c r="G6" s="11">
        <v>23</v>
      </c>
      <c r="H6" s="1">
        <f t="shared" ref="H6" si="3">I6-F6</f>
        <v>0</v>
      </c>
      <c r="I6" s="12">
        <f t="shared" ref="I6" si="4">F6*1.23</f>
        <v>0</v>
      </c>
    </row>
    <row r="7" spans="1:9" ht="28.35" customHeight="1" x14ac:dyDescent="0.3">
      <c r="A7" s="5">
        <v>3</v>
      </c>
      <c r="B7" s="6">
        <v>2185916402</v>
      </c>
      <c r="C7" s="26" t="s">
        <v>3</v>
      </c>
      <c r="D7" s="30">
        <v>440</v>
      </c>
      <c r="E7" s="23"/>
      <c r="F7" s="10">
        <f t="shared" si="2"/>
        <v>0</v>
      </c>
      <c r="G7" s="11">
        <v>23</v>
      </c>
      <c r="H7" s="1">
        <f t="shared" ref="H7:H14" si="5">I7-F7</f>
        <v>0</v>
      </c>
      <c r="I7" s="12">
        <f t="shared" ref="I7:I14" si="6">F7*1.23</f>
        <v>0</v>
      </c>
    </row>
    <row r="8" spans="1:9" ht="28.35" customHeight="1" x14ac:dyDescent="0.3">
      <c r="A8" s="5">
        <v>4</v>
      </c>
      <c r="B8" s="6">
        <v>2185911247</v>
      </c>
      <c r="C8" s="26" t="s">
        <v>4</v>
      </c>
      <c r="D8" s="30">
        <v>1600</v>
      </c>
      <c r="E8" s="23"/>
      <c r="F8" s="10">
        <f t="shared" si="2"/>
        <v>0</v>
      </c>
      <c r="G8" s="11" t="s">
        <v>16</v>
      </c>
      <c r="H8" s="1">
        <f t="shared" si="5"/>
        <v>0</v>
      </c>
      <c r="I8" s="12">
        <f t="shared" si="6"/>
        <v>0</v>
      </c>
    </row>
    <row r="9" spans="1:9" ht="28.35" customHeight="1" x14ac:dyDescent="0.3">
      <c r="A9" s="5">
        <v>5</v>
      </c>
      <c r="B9" s="7">
        <v>2185915074</v>
      </c>
      <c r="C9" s="27" t="s">
        <v>5</v>
      </c>
      <c r="D9" s="30">
        <v>3005</v>
      </c>
      <c r="E9" s="23"/>
      <c r="F9" s="10">
        <f t="shared" si="2"/>
        <v>0</v>
      </c>
      <c r="G9" s="11">
        <v>23</v>
      </c>
      <c r="H9" s="1">
        <f t="shared" si="5"/>
        <v>0</v>
      </c>
      <c r="I9" s="12">
        <f t="shared" si="6"/>
        <v>0</v>
      </c>
    </row>
    <row r="10" spans="1:9" ht="28.35" customHeight="1" x14ac:dyDescent="0.3">
      <c r="A10" s="5">
        <v>6</v>
      </c>
      <c r="B10" s="7">
        <v>2185915029</v>
      </c>
      <c r="C10" s="27" t="s">
        <v>2</v>
      </c>
      <c r="D10" s="30">
        <v>1435</v>
      </c>
      <c r="E10" s="23"/>
      <c r="F10" s="10">
        <f t="shared" si="2"/>
        <v>0</v>
      </c>
      <c r="G10" s="11">
        <v>23</v>
      </c>
      <c r="H10" s="1">
        <f t="shared" si="5"/>
        <v>0</v>
      </c>
      <c r="I10" s="12">
        <f t="shared" si="6"/>
        <v>0</v>
      </c>
    </row>
    <row r="11" spans="1:9" ht="28.35" customHeight="1" x14ac:dyDescent="0.3">
      <c r="A11" s="5">
        <v>7</v>
      </c>
      <c r="B11" s="7">
        <v>2273425044</v>
      </c>
      <c r="C11" s="27" t="s">
        <v>6</v>
      </c>
      <c r="D11" s="30">
        <v>44</v>
      </c>
      <c r="E11" s="23"/>
      <c r="F11" s="10">
        <f t="shared" si="2"/>
        <v>0</v>
      </c>
      <c r="G11" s="11">
        <v>23</v>
      </c>
      <c r="H11" s="1">
        <f t="shared" si="5"/>
        <v>0</v>
      </c>
      <c r="I11" s="12">
        <f t="shared" si="6"/>
        <v>0</v>
      </c>
    </row>
    <row r="12" spans="1:9" ht="28.35" customHeight="1" x14ac:dyDescent="0.3">
      <c r="A12" s="5">
        <v>8</v>
      </c>
      <c r="B12" s="7">
        <v>2273425810</v>
      </c>
      <c r="C12" s="27" t="s">
        <v>7</v>
      </c>
      <c r="D12" s="30">
        <v>32</v>
      </c>
      <c r="E12" s="23"/>
      <c r="F12" s="10">
        <f t="shared" si="2"/>
        <v>0</v>
      </c>
      <c r="G12" s="11">
        <v>23</v>
      </c>
      <c r="H12" s="1">
        <f t="shared" si="5"/>
        <v>0</v>
      </c>
      <c r="I12" s="12">
        <f t="shared" si="6"/>
        <v>0</v>
      </c>
    </row>
    <row r="13" spans="1:9" ht="28.35" customHeight="1" x14ac:dyDescent="0.3">
      <c r="A13" s="5">
        <v>9</v>
      </c>
      <c r="B13" s="7">
        <v>2185915890</v>
      </c>
      <c r="C13" s="27" t="s">
        <v>8</v>
      </c>
      <c r="D13" s="30">
        <v>92</v>
      </c>
      <c r="E13" s="23"/>
      <c r="F13" s="10">
        <f t="shared" si="2"/>
        <v>0</v>
      </c>
      <c r="G13" s="11">
        <v>23</v>
      </c>
      <c r="H13" s="1">
        <f t="shared" si="5"/>
        <v>0</v>
      </c>
      <c r="I13" s="12">
        <f t="shared" si="6"/>
        <v>0</v>
      </c>
    </row>
    <row r="14" spans="1:9" ht="28.35" customHeight="1" thickBot="1" x14ac:dyDescent="0.35">
      <c r="A14" s="8">
        <v>10</v>
      </c>
      <c r="B14" s="9">
        <v>2185916510</v>
      </c>
      <c r="C14" s="28" t="s">
        <v>9</v>
      </c>
      <c r="D14" s="31">
        <v>740</v>
      </c>
      <c r="E14" s="24"/>
      <c r="F14" s="13">
        <f t="shared" si="2"/>
        <v>0</v>
      </c>
      <c r="G14" s="14">
        <v>23</v>
      </c>
      <c r="H14" s="3">
        <f t="shared" si="5"/>
        <v>0</v>
      </c>
      <c r="I14" s="15">
        <f t="shared" si="6"/>
        <v>0</v>
      </c>
    </row>
    <row r="15" spans="1:9" ht="15" thickBot="1" x14ac:dyDescent="0.35">
      <c r="A15" s="16"/>
      <c r="B15" s="16"/>
      <c r="C15" s="16"/>
      <c r="D15" s="16"/>
      <c r="E15" s="16"/>
      <c r="F15" s="32">
        <f>SUM(F5:F14)</f>
        <v>0</v>
      </c>
      <c r="G15" s="33"/>
      <c r="H15" s="32">
        <f>SUM(H5:H14)</f>
        <v>0</v>
      </c>
      <c r="I15" s="34">
        <f>SUM(I5:I14)</f>
        <v>0</v>
      </c>
    </row>
  </sheetData>
  <mergeCells count="2">
    <mergeCell ref="A2:I2"/>
    <mergeCell ref="A1:I1"/>
  </mergeCells>
  <pageMargins left="0.7" right="0.7" top="0.75" bottom="0.75" header="0.3" footer="0.3"/>
  <pageSetup paperSize="9" scale="9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2025-12-04T10:41:41Z</dcterms:modified>
</cp:coreProperties>
</file>